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PTW\"/>
    </mc:Choice>
  </mc:AlternateContent>
  <xr:revisionPtr revIDLastSave="0" documentId="13_ncr:1_{0C60CB60-7564-4163-8DFD-4D1AD699C3CB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<sst xmlns="http://schemas.openxmlformats.org/spreadsheetml/2006/main" count="998" uniqueCount="202">
  <si>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</si>
  <si>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</si>
  <si>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</si>
  <si>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</si>
  <si>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</si>
  <si>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</si>
  <si>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</si>
  <si>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</si>
  <si>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</si>
  <si>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</si>
  <si>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</si>
  <si>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</si>
  <si>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</si>
  <si>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</si>
  <si>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</si>
  <si>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</si>
  <si>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</si>
  <si>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</si>
  <si>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</si>
  <si>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</si>
  <si>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</si>
  <si>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</si>
  <si>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</si>
  <si>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</si>
  <si>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</si>
  <si>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</si>
  <si>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</si>
  <si>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</si>
  <si>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</si>
  <si>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</si>
  <si>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</si>
  <si>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</si>
  <si>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</si>
  <si>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</si>
  <si>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</si>
  <si>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</si>
  <si>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</si>
  <si>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</si>
  <si>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</si>
  <si>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</si>
  <si>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</si>
  <si>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</si>
  <si>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</si>
  <si>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</si>
  <si>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</si>
  <si>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</si>
  <si>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</si>
  <si>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</si>
  <si>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</si>
  <si>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</si>
  <si>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</si>
  <si>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</si>
  <si>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</si>
  <si>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</si>
  <si>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</si>
  <si>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</si>
  <si>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</si>
  <si>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</si>
  <si>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</si>
  <si>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</si>
  <si>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</si>
  <si>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</si>
  <si>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</si>
  <si>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</si>
  <si>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</si>
  <si>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</si>
  <si>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</si>
  <si>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</si>
  <si>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</si>
  <si>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</si>
  <si>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</si>
  <si>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</si>
  <si>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</si>
  <si>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</si>
  <si>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</si>
  <si>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</si>
  <si>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</si>
  <si>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</si>
  <si>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</si>
  <si>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</si>
  <si>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</si>
  <si>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</si>
  <si>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</si>
  <si>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</si>
  <si>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</si>
  <si>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</si>
  <si>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</si>
  <si>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</si>
  <si>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</si>
  <si>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</si>
  <si>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</si>
  <si>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</si>
  <si>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</si>
  <si>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</si>
  <si>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</si>
  <si>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</si>
  <si>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</si>
  <si>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</si>
  <si>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</si>
  <si>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</si>
  <si>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</si>
  <si>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</si>
  <si>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</si>
  <si>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</si>
  <si>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</si>
  <si>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</si>
  <si>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</si>
  <si>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</si>
  <si>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</si>
  <si>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</si>
  <si>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</si>
  <si>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</si>
  <si>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</si>
  <si>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</si>
  <si>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</si>
  <si>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</si>
  <si>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</si>
  <si>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</si>
  <si>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</si>
  <si>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</si>
  <si>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</si>
  <si>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</si>
  <si>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</si>
  <si>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ZNEN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</si>
  <si>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</si>
  <si>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</si>
  <si>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</si>
  <si>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</si>
  <si>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</si>
  <si>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</si>
  <si>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</si>
  <si>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</si>
  <si>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</si>
  <si>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</si>
  <si>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</si>
  <si>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</si>
  <si>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</si>
  <si>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</si>
  <si>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</si>
  <si>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</si>
  <si>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</si>
  <si>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</si>
  <si>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</si>
  <si>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</si>
  <si>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</si>
  <si>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</si>
  <si>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</si>
  <si>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</si>
  <si>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</si>
  <si>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</si>
  <si>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</si>
  <si>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</si>
  <si>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</si>
  <si>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</si>
  <si>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</si>
  <si>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</si>
  <si>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</si>
  <si>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</si>
  <si>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</si>
  <si>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</si>
  <si>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</si>
  <si>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</si>
  <si>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</si>
  <si>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</si>
  <si>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</si>
  <si>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</si>
  <si>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</si>
  <si>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</si>
  <si>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</si>
  <si>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</si>
  <si>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</si>
  <si>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</si>
  <si>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</si>
  <si>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</si>
  <si>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</si>
  <si>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</si>
  <si>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</si>
  <si>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</si>
  <si>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</si>
  <si>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</si>
  <si>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</si>
  <si>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</si>
  <si>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</si>
  <si>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</si>
  <si>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</si>
  <si>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FOSTI</t>
  </si>
  <si>
    <t>BENDA</t>
  </si>
  <si>
    <t>REJESTRACJE - PZPM na podstawie danych Centralnej Ewidencji Pojazdów. MAJ 2026</t>
  </si>
  <si>
    <t>Styczeń-Maj</t>
  </si>
  <si>
    <t>EZI CITI</t>
  </si>
  <si>
    <t>TALARIA</t>
  </si>
  <si>
    <t>VESPA</t>
  </si>
  <si>
    <t>ROK NARASTAJĄCO
STYCZEŃ-MAJ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</si>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</sst>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  <c:pt idx="4">
                  <c:v>19473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  <c:pt idx="4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25004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33873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0.80426888672393937</c:v>
                </c:pt>
                <c:pt idx="1">
                  <c:v>0.19573111327606058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72614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77953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#\ ##0\ _z_ł_-;\-* #\ ##0\ _z_ł_-;_-* "-"??\ _z_ł_-;_-@_-</c:formatCode>
                <c:ptCount val="1"/>
                <c:pt idx="0">
                  <c:v>19083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27243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0.86145497928238812</c:v>
                </c:pt>
                <c:pt idx="1">
                  <c:v>0.13854502071761191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12319</c:v>
                </c:pt>
                <c:pt idx="1">
                  <c:v>263</c:v>
                </c:pt>
                <c:pt idx="2">
                  <c:v>3455</c:v>
                </c:pt>
                <c:pt idx="3">
                  <c:v>3690</c:v>
                </c:pt>
                <c:pt idx="4">
                  <c:v>3883</c:v>
                </c:pt>
                <c:pt idx="5">
                  <c:v>3178</c:v>
                </c:pt>
                <c:pt idx="6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7220</c:v>
                </c:pt>
                <c:pt idx="1">
                  <c:v>81</c:v>
                </c:pt>
                <c:pt idx="2">
                  <c:v>2826</c:v>
                </c:pt>
                <c:pt idx="3">
                  <c:v>2956</c:v>
                </c:pt>
                <c:pt idx="4">
                  <c:v>2972</c:v>
                </c:pt>
                <c:pt idx="5">
                  <c:v>2834</c:v>
                </c:pt>
                <c:pt idx="6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5351</c:v>
                </c:pt>
                <c:pt idx="1">
                  <c:v>1977</c:v>
                </c:pt>
                <c:pt idx="2">
                  <c:v>1283</c:v>
                </c:pt>
                <c:pt idx="3">
                  <c:v>6605</c:v>
                </c:pt>
                <c:pt idx="4">
                  <c:v>8139</c:v>
                </c:pt>
                <c:pt idx="5">
                  <c:v>1450</c:v>
                </c:pt>
                <c:pt idx="6">
                  <c:v>119</c:v>
                </c:pt>
                <c:pt idx="7">
                  <c:v>2054</c:v>
                </c:pt>
                <c:pt idx="8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4087</c:v>
                </c:pt>
                <c:pt idx="1">
                  <c:v>995</c:v>
                </c:pt>
                <c:pt idx="2">
                  <c:v>577</c:v>
                </c:pt>
                <c:pt idx="3">
                  <c:v>4520</c:v>
                </c:pt>
                <c:pt idx="4">
                  <c:v>5673</c:v>
                </c:pt>
                <c:pt idx="5">
                  <c:v>1170</c:v>
                </c:pt>
                <c:pt idx="6">
                  <c:v>123</c:v>
                </c:pt>
                <c:pt idx="7">
                  <c:v>1626</c:v>
                </c:pt>
                <c:pt idx="8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#\ ##0\ _z_ł_-;\-* #\ ##0\ _z_ł_-;_-* "-"??\ _z_ł_-;_-@_-</c:formatCode>
                <c:ptCount val="1"/>
                <c:pt idx="0">
                  <c:v>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6630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  <c:pt idx="4">
                  <c:v>10196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47610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44080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0.9053992740471869</c:v>
                </c:pt>
                <c:pt idx="1">
                  <c:v>9.4600725952813061E-2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  <c:pt idx="4">
                  <c:v>9161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  <c:pt idx="4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187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171</v>
      </c>
      <c r="C10" s="37" t="s">
        <v>173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172</v>
      </c>
      <c r="C13" s="38" t="s">
        <v>174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179</v>
      </c>
      <c r="C15" s="38" t="s">
        <v>180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175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181</v>
      </c>
      <c r="C19" s="37" t="s">
        <v>182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176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183</v>
      </c>
      <c r="C23" s="37" t="s">
        <v>184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177</v>
      </c>
      <c r="C25" s="37" t="s">
        <v>178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93" zoomScaleNormal="93" workbookViewId="0"/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155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>
        <v>2572</v>
      </c>
      <c r="E12" s="192">
        <v>7596</v>
      </c>
      <c r="F12" s="192">
        <v>8002</v>
      </c>
      <c r="G12" s="192">
        <v>7270</v>
      </c>
      <c r="H12" s="192"/>
      <c r="I12" s="192"/>
      <c r="J12" s="192"/>
      <c r="K12" s="192"/>
      <c r="L12" s="192"/>
      <c r="M12" s="192"/>
      <c r="N12" s="192"/>
      <c r="O12" s="193">
        <v>27243</v>
      </c>
      <c r="P12" s="2"/>
      <c r="S12" s="12"/>
    </row>
    <row r="13" spans="2:19">
      <c r="B13" s="83" t="s">
        <v>154</v>
      </c>
      <c r="C13" s="87">
        <v>0.4423999999999999</v>
      </c>
      <c r="D13" s="87">
        <v>0.16591115140525847</v>
      </c>
      <c r="E13" s="87">
        <v>0.56328462646635113</v>
      </c>
      <c r="F13" s="87">
        <v>0.46637346527395995</v>
      </c>
      <c r="G13" s="87">
        <v>0.36885708906044057</v>
      </c>
      <c r="H13" s="87"/>
      <c r="I13" s="87"/>
      <c r="J13" s="87"/>
      <c r="K13" s="87"/>
      <c r="L13" s="87"/>
      <c r="M13" s="87"/>
      <c r="N13" s="87"/>
      <c r="O13" s="87">
        <v>0.42760572237069638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10</v>
      </c>
      <c r="D15" s="212"/>
      <c r="E15" s="213" t="s">
        <v>5</v>
      </c>
      <c r="F15" s="214" t="s">
        <v>192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7270</v>
      </c>
      <c r="D17" s="91">
        <v>5311</v>
      </c>
      <c r="E17" s="92">
        <v>0.36885708906044057</v>
      </c>
      <c r="F17" s="91">
        <v>27243</v>
      </c>
      <c r="G17" s="90">
        <v>19083</v>
      </c>
      <c r="H17" s="92">
        <v>0.42760572237069638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80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141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130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105</v>
      </c>
      <c r="D14" s="212"/>
      <c r="E14" s="213" t="s">
        <v>5</v>
      </c>
      <c r="F14" s="214" t="s">
        <v>193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80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105</v>
      </c>
      <c r="D13" s="212"/>
      <c r="E13" s="213" t="s">
        <v>5</v>
      </c>
      <c r="F13" s="214" t="s">
        <v>193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80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105</v>
      </c>
      <c r="D12" s="212"/>
      <c r="E12" s="213" t="s">
        <v>5</v>
      </c>
      <c r="F12" s="214" t="s">
        <v>193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80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3" zoomScaleNormal="93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5" t="s">
        <v>156</v>
      </c>
      <c r="C2" s="215"/>
      <c r="D2" s="215"/>
      <c r="E2" s="215"/>
      <c r="F2" s="215"/>
      <c r="G2" s="215"/>
      <c r="H2" s="215"/>
      <c r="I2" s="27"/>
      <c r="J2" s="216" t="s">
        <v>157</v>
      </c>
      <c r="K2" s="216"/>
      <c r="L2" s="216"/>
      <c r="M2" s="216"/>
      <c r="N2" s="216"/>
      <c r="O2" s="216"/>
      <c r="P2" s="216"/>
      <c r="R2" s="216" t="s">
        <v>158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188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188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188</v>
      </c>
      <c r="U3" s="218"/>
      <c r="V3" s="218"/>
      <c r="W3" s="218"/>
      <c r="X3" s="218"/>
    </row>
    <row r="4" spans="2:24" ht="15" customHeight="1">
      <c r="B4" s="217"/>
      <c r="C4" s="218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17"/>
      <c r="K4" s="218"/>
      <c r="L4" s="218">
        <v>2026</v>
      </c>
      <c r="M4" s="218">
        <v>2025</v>
      </c>
      <c r="N4" s="219" t="s">
        <v>69</v>
      </c>
      <c r="O4" s="219" t="s">
        <v>159</v>
      </c>
      <c r="P4" s="219" t="s">
        <v>131</v>
      </c>
      <c r="R4" s="217"/>
      <c r="S4" s="218"/>
      <c r="T4" s="218">
        <v>2026</v>
      </c>
      <c r="U4" s="218">
        <v>2025</v>
      </c>
      <c r="V4" s="219" t="s">
        <v>69</v>
      </c>
      <c r="W4" s="219" t="s">
        <v>159</v>
      </c>
      <c r="X4" s="219" t="s">
        <v>131</v>
      </c>
    </row>
    <row r="5" spans="2:24" ht="12.75" customHeight="1">
      <c r="B5" s="97">
        <v>1</v>
      </c>
      <c r="C5" s="98" t="s">
        <v>36</v>
      </c>
      <c r="D5" s="99">
        <v>4904</v>
      </c>
      <c r="E5" s="100">
        <v>0.18000954373600558</v>
      </c>
      <c r="F5" s="99">
        <v>4115</v>
      </c>
      <c r="G5" s="100">
        <v>0.21563695435728136</v>
      </c>
      <c r="H5" s="100">
        <v>0.19173754556500611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5">
      <c r="B6" s="102">
        <v>2</v>
      </c>
      <c r="C6" s="103" t="s">
        <v>35</v>
      </c>
      <c r="D6" s="104">
        <v>2862</v>
      </c>
      <c r="E6" s="105">
        <v>0.10505450941526263</v>
      </c>
      <c r="F6" s="104">
        <v>2405</v>
      </c>
      <c r="G6" s="105">
        <v>0.12602840224283393</v>
      </c>
      <c r="H6" s="105">
        <v>0.19002079002078998</v>
      </c>
      <c r="J6" s="180" t="s">
        <v>43</v>
      </c>
      <c r="K6" s="106" t="s">
        <v>36</v>
      </c>
      <c r="L6" s="107">
        <v>2077</v>
      </c>
      <c r="M6" s="107">
        <v>1475</v>
      </c>
      <c r="N6" s="108">
        <v>0.40813559322033899</v>
      </c>
      <c r="O6" s="109"/>
      <c r="P6" s="110"/>
      <c r="R6" s="180" t="s">
        <v>57</v>
      </c>
      <c r="S6" s="106" t="s">
        <v>36</v>
      </c>
      <c r="T6" s="107">
        <v>1872</v>
      </c>
      <c r="U6" s="107">
        <v>1563</v>
      </c>
      <c r="V6" s="108">
        <v>0.19769673704414581</v>
      </c>
      <c r="W6" s="109"/>
      <c r="X6" s="110"/>
    </row>
    <row r="7" spans="2:24" ht="15">
      <c r="B7" s="97">
        <v>3</v>
      </c>
      <c r="C7" s="98" t="s">
        <v>2</v>
      </c>
      <c r="D7" s="99">
        <v>1977</v>
      </c>
      <c r="E7" s="100">
        <v>7.2569100319348087E-2</v>
      </c>
      <c r="F7" s="99">
        <v>1865</v>
      </c>
      <c r="G7" s="100">
        <v>9.7730964733008435E-2</v>
      </c>
      <c r="H7" s="100">
        <v>6.0053619302949057E-2</v>
      </c>
      <c r="J7" s="181"/>
      <c r="K7" s="111" t="s">
        <v>37</v>
      </c>
      <c r="L7" s="112">
        <v>1736</v>
      </c>
      <c r="M7" s="112">
        <v>599</v>
      </c>
      <c r="N7" s="113">
        <v>1.8981636060100167</v>
      </c>
      <c r="O7" s="114"/>
      <c r="P7" s="115"/>
      <c r="R7" s="181"/>
      <c r="S7" s="111" t="s">
        <v>35</v>
      </c>
      <c r="T7" s="112">
        <v>694</v>
      </c>
      <c r="U7" s="112">
        <v>751</v>
      </c>
      <c r="V7" s="113">
        <v>-7.5898801597869547E-2</v>
      </c>
      <c r="W7" s="114"/>
      <c r="X7" s="115"/>
    </row>
    <row r="8" spans="2:24" ht="15">
      <c r="B8" s="102">
        <v>4</v>
      </c>
      <c r="C8" s="103" t="s">
        <v>37</v>
      </c>
      <c r="D8" s="104">
        <v>1830</v>
      </c>
      <c r="E8" s="105">
        <v>6.7173218808501273E-2</v>
      </c>
      <c r="F8" s="104">
        <v>673</v>
      </c>
      <c r="G8" s="105">
        <v>3.526699156317141E-2</v>
      </c>
      <c r="H8" s="105">
        <v>1.7191679049034176</v>
      </c>
      <c r="J8" s="181"/>
      <c r="K8" s="106" t="s">
        <v>35</v>
      </c>
      <c r="L8" s="107">
        <v>1290</v>
      </c>
      <c r="M8" s="107">
        <v>1068</v>
      </c>
      <c r="N8" s="108">
        <v>0.2078651685393258</v>
      </c>
      <c r="O8" s="114"/>
      <c r="P8" s="115"/>
      <c r="R8" s="181"/>
      <c r="S8" s="106" t="s">
        <v>191</v>
      </c>
      <c r="T8" s="107">
        <v>434</v>
      </c>
      <c r="U8" s="107">
        <v>335</v>
      </c>
      <c r="V8" s="108">
        <v>0.29552238805970155</v>
      </c>
      <c r="W8" s="114"/>
      <c r="X8" s="115"/>
    </row>
    <row r="9" spans="2:24">
      <c r="B9" s="97">
        <v>5</v>
      </c>
      <c r="C9" s="98" t="s">
        <v>143</v>
      </c>
      <c r="D9" s="99">
        <v>1645</v>
      </c>
      <c r="E9" s="100">
        <v>6.0382483573762066E-2</v>
      </c>
      <c r="F9" s="99">
        <v>978</v>
      </c>
      <c r="G9" s="100">
        <v>5.1249803490017294E-2</v>
      </c>
      <c r="H9" s="100">
        <v>0.68200408997955009</v>
      </c>
      <c r="J9" s="182"/>
      <c r="K9" s="116" t="s">
        <v>44</v>
      </c>
      <c r="L9" s="117">
        <v>7216</v>
      </c>
      <c r="M9" s="117">
        <v>4078</v>
      </c>
      <c r="N9" s="113">
        <v>0.76949485041687105</v>
      </c>
      <c r="O9" s="118"/>
      <c r="P9" s="119"/>
      <c r="R9" s="182"/>
      <c r="S9" s="116" t="s">
        <v>44</v>
      </c>
      <c r="T9" s="117">
        <v>2351</v>
      </c>
      <c r="U9" s="117">
        <v>1438</v>
      </c>
      <c r="V9" s="113">
        <v>0.63490959666203062</v>
      </c>
      <c r="W9" s="118"/>
      <c r="X9" s="119"/>
    </row>
    <row r="10" spans="2:24">
      <c r="B10" s="102">
        <v>6</v>
      </c>
      <c r="C10" s="103" t="s">
        <v>144</v>
      </c>
      <c r="D10" s="104">
        <v>1427</v>
      </c>
      <c r="E10" s="105">
        <v>5.2380427999853173E-2</v>
      </c>
      <c r="F10" s="104">
        <v>760</v>
      </c>
      <c r="G10" s="105">
        <v>3.9826023161976629E-2</v>
      </c>
      <c r="H10" s="105">
        <v>0.87763157894736832</v>
      </c>
      <c r="J10" s="120" t="s">
        <v>45</v>
      </c>
      <c r="K10" s="121"/>
      <c r="L10" s="122">
        <v>12319</v>
      </c>
      <c r="M10" s="122">
        <v>7220</v>
      </c>
      <c r="N10" s="123">
        <v>0.70623268698060948</v>
      </c>
      <c r="O10" s="124">
        <v>0.45218955327974159</v>
      </c>
      <c r="P10" s="124">
        <v>0.37834722003877796</v>
      </c>
      <c r="R10" s="120" t="s">
        <v>194</v>
      </c>
      <c r="S10" s="121"/>
      <c r="T10" s="122">
        <v>5351</v>
      </c>
      <c r="U10" s="122">
        <v>4087</v>
      </c>
      <c r="V10" s="123">
        <v>0.30927330560313182</v>
      </c>
      <c r="W10" s="124">
        <v>0.19641742833021328</v>
      </c>
      <c r="X10" s="124">
        <v>0.21416967981973484</v>
      </c>
    </row>
    <row r="11" spans="2:24" ht="15">
      <c r="B11" s="97">
        <v>7</v>
      </c>
      <c r="C11" s="98" t="s">
        <v>56</v>
      </c>
      <c r="D11" s="99">
        <v>1258</v>
      </c>
      <c r="E11" s="100">
        <v>4.6176999596226551E-2</v>
      </c>
      <c r="F11" s="99">
        <v>651</v>
      </c>
      <c r="G11" s="100">
        <v>3.4114132997956299E-2</v>
      </c>
      <c r="H11" s="100">
        <v>0.93241167434715821</v>
      </c>
      <c r="J11" s="180" t="s">
        <v>46</v>
      </c>
      <c r="K11" s="125" t="s">
        <v>148</v>
      </c>
      <c r="L11" s="107">
        <v>95</v>
      </c>
      <c r="M11" s="107"/>
      <c r="N11" s="108"/>
      <c r="O11" s="109"/>
      <c r="P11" s="110"/>
      <c r="R11" s="180" t="s">
        <v>58</v>
      </c>
      <c r="S11" s="125" t="s">
        <v>37</v>
      </c>
      <c r="T11" s="107">
        <v>660</v>
      </c>
      <c r="U11" s="107">
        <v>161</v>
      </c>
      <c r="V11" s="108">
        <v>3.0993788819875778</v>
      </c>
      <c r="W11" s="109"/>
      <c r="X11" s="110"/>
    </row>
    <row r="12" spans="2:24" ht="15">
      <c r="B12" s="102">
        <v>8</v>
      </c>
      <c r="C12" s="103" t="s">
        <v>142</v>
      </c>
      <c r="D12" s="104">
        <v>1150</v>
      </c>
      <c r="E12" s="105">
        <v>4.221267848621664E-2</v>
      </c>
      <c r="F12" s="104">
        <v>749</v>
      </c>
      <c r="G12" s="105">
        <v>3.924959387936907E-2</v>
      </c>
      <c r="H12" s="105">
        <v>0.53538050734312415</v>
      </c>
      <c r="J12" s="181"/>
      <c r="K12" s="126" t="s">
        <v>56</v>
      </c>
      <c r="L12" s="112">
        <v>57</v>
      </c>
      <c r="M12" s="112">
        <v>18</v>
      </c>
      <c r="N12" s="113">
        <v>2.1666666666666665</v>
      </c>
      <c r="O12" s="114"/>
      <c r="P12" s="115"/>
      <c r="R12" s="181"/>
      <c r="S12" s="126" t="s">
        <v>186</v>
      </c>
      <c r="T12" s="112">
        <v>339</v>
      </c>
      <c r="U12" s="112">
        <v>58</v>
      </c>
      <c r="V12" s="113">
        <v>4.8448275862068968</v>
      </c>
      <c r="W12" s="114"/>
      <c r="X12" s="115"/>
    </row>
    <row r="13" spans="2:24" ht="15">
      <c r="B13" s="97">
        <v>9</v>
      </c>
      <c r="C13" s="98" t="s">
        <v>39</v>
      </c>
      <c r="D13" s="99">
        <v>903</v>
      </c>
      <c r="E13" s="100">
        <v>3.3146129280916196E-2</v>
      </c>
      <c r="F13" s="99">
        <v>740</v>
      </c>
      <c r="G13" s="100">
        <v>3.8777969920871978E-2</v>
      </c>
      <c r="H13" s="100">
        <v>0.22027027027027035</v>
      </c>
      <c r="J13" s="181"/>
      <c r="K13" s="125" t="s">
        <v>186</v>
      </c>
      <c r="L13" s="107">
        <v>24</v>
      </c>
      <c r="M13" s="107"/>
      <c r="N13" s="108"/>
      <c r="O13" s="114"/>
      <c r="P13" s="115"/>
      <c r="R13" s="181"/>
      <c r="S13" s="125" t="s">
        <v>143</v>
      </c>
      <c r="T13" s="107">
        <v>204</v>
      </c>
      <c r="U13" s="107">
        <v>36</v>
      </c>
      <c r="V13" s="108">
        <v>4.666666666666667</v>
      </c>
      <c r="W13" s="114"/>
      <c r="X13" s="115"/>
    </row>
    <row r="14" spans="2:24">
      <c r="B14" s="102">
        <v>10</v>
      </c>
      <c r="C14" s="103" t="s">
        <v>38</v>
      </c>
      <c r="D14" s="104">
        <v>853</v>
      </c>
      <c r="E14" s="105">
        <v>3.1310795433689385E-2</v>
      </c>
      <c r="F14" s="104">
        <v>601</v>
      </c>
      <c r="G14" s="105">
        <v>3.1493999895194677E-2</v>
      </c>
      <c r="H14" s="105">
        <v>0.41930116472545764</v>
      </c>
      <c r="J14" s="182"/>
      <c r="K14" s="116" t="s">
        <v>44</v>
      </c>
      <c r="L14" s="117">
        <v>87</v>
      </c>
      <c r="M14" s="117">
        <v>63</v>
      </c>
      <c r="N14" s="113">
        <v>0.38095238095238093</v>
      </c>
      <c r="O14" s="118"/>
      <c r="P14" s="119"/>
      <c r="R14" s="182"/>
      <c r="S14" s="116" t="s">
        <v>44</v>
      </c>
      <c r="T14" s="117">
        <v>774</v>
      </c>
      <c r="U14" s="117">
        <v>740</v>
      </c>
      <c r="V14" s="113">
        <v>4.5945945945945921E-2</v>
      </c>
      <c r="W14" s="118"/>
      <c r="X14" s="119"/>
    </row>
    <row r="15" spans="2:24">
      <c r="B15" s="222" t="s">
        <v>41</v>
      </c>
      <c r="C15" s="222"/>
      <c r="D15" s="127">
        <v>18809</v>
      </c>
      <c r="E15" s="128">
        <v>0.69041588664978171</v>
      </c>
      <c r="F15" s="127">
        <v>13537</v>
      </c>
      <c r="G15" s="128">
        <v>0.70937483624168118</v>
      </c>
      <c r="H15" s="129">
        <v>0.38945113392923103</v>
      </c>
      <c r="J15" s="120" t="s">
        <v>47</v>
      </c>
      <c r="K15" s="121"/>
      <c r="L15" s="122">
        <v>263</v>
      </c>
      <c r="M15" s="122">
        <v>81</v>
      </c>
      <c r="N15" s="123">
        <v>2.2469135802469138</v>
      </c>
      <c r="O15" s="124">
        <v>9.6538560364130242E-3</v>
      </c>
      <c r="P15" s="124">
        <v>4.2446156264738253E-3</v>
      </c>
      <c r="R15" s="120" t="s">
        <v>195</v>
      </c>
      <c r="S15" s="121"/>
      <c r="T15" s="122">
        <v>1977</v>
      </c>
      <c r="U15" s="122">
        <v>995</v>
      </c>
      <c r="V15" s="123">
        <v>0.98693467336683427</v>
      </c>
      <c r="W15" s="124">
        <v>7.2569100319348087E-2</v>
      </c>
      <c r="X15" s="124">
        <v>5.2140648744956247E-2</v>
      </c>
    </row>
    <row r="16" spans="2:24" ht="15">
      <c r="B16" s="222" t="s">
        <v>42</v>
      </c>
      <c r="C16" s="222"/>
      <c r="D16" s="127">
        <v>8434</v>
      </c>
      <c r="E16" s="128">
        <v>0.3095841133502184</v>
      </c>
      <c r="F16" s="127">
        <v>5546</v>
      </c>
      <c r="G16" s="128">
        <v>0.29062516375831893</v>
      </c>
      <c r="H16" s="129">
        <v>0.52073566534439242</v>
      </c>
      <c r="J16" s="180" t="s">
        <v>48</v>
      </c>
      <c r="K16" s="106" t="s">
        <v>36</v>
      </c>
      <c r="L16" s="107">
        <v>827</v>
      </c>
      <c r="M16" s="107">
        <v>827</v>
      </c>
      <c r="N16" s="108">
        <v>0</v>
      </c>
      <c r="O16" s="109"/>
      <c r="P16" s="110"/>
      <c r="R16" s="180" t="s">
        <v>61</v>
      </c>
      <c r="S16" s="125" t="s">
        <v>36</v>
      </c>
      <c r="T16" s="107">
        <v>176</v>
      </c>
      <c r="U16" s="107">
        <v>160</v>
      </c>
      <c r="V16" s="108">
        <v>0.10000000000000009</v>
      </c>
      <c r="W16" s="109"/>
      <c r="X16" s="110"/>
    </row>
    <row r="17" spans="2:24" ht="15">
      <c r="B17" s="223" t="s">
        <v>18</v>
      </c>
      <c r="C17" s="223"/>
      <c r="D17" s="130">
        <v>27243</v>
      </c>
      <c r="E17" s="131">
        <v>1</v>
      </c>
      <c r="F17" s="130">
        <v>19083</v>
      </c>
      <c r="G17" s="131">
        <v>0.99999999999999967</v>
      </c>
      <c r="H17" s="132">
        <v>0.42760572237069638</v>
      </c>
      <c r="J17" s="181"/>
      <c r="K17" s="111" t="s">
        <v>142</v>
      </c>
      <c r="L17" s="112">
        <v>513</v>
      </c>
      <c r="M17" s="112">
        <v>486</v>
      </c>
      <c r="N17" s="113">
        <v>5.555555555555558E-2</v>
      </c>
      <c r="O17" s="114"/>
      <c r="P17" s="115"/>
      <c r="R17" s="181"/>
      <c r="S17" s="126" t="s">
        <v>35</v>
      </c>
      <c r="T17" s="112">
        <v>159</v>
      </c>
      <c r="U17" s="112"/>
      <c r="V17" s="113"/>
      <c r="W17" s="114"/>
      <c r="X17" s="115"/>
    </row>
    <row r="18" spans="2:24" ht="15">
      <c r="B18" s="224" t="s">
        <v>82</v>
      </c>
      <c r="C18" s="224"/>
      <c r="D18" s="224"/>
      <c r="E18" s="224"/>
      <c r="F18" s="224"/>
      <c r="G18" s="224"/>
      <c r="H18" s="224"/>
      <c r="J18" s="181"/>
      <c r="K18" s="106" t="s">
        <v>40</v>
      </c>
      <c r="L18" s="107">
        <v>261</v>
      </c>
      <c r="M18" s="107">
        <v>142</v>
      </c>
      <c r="N18" s="108">
        <v>0.8380281690140845</v>
      </c>
      <c r="O18" s="114"/>
      <c r="P18" s="115"/>
      <c r="R18" s="181"/>
      <c r="S18" s="125" t="s">
        <v>40</v>
      </c>
      <c r="T18" s="107">
        <v>134</v>
      </c>
      <c r="U18" s="107">
        <v>114</v>
      </c>
      <c r="V18" s="108">
        <v>0.17543859649122817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1854</v>
      </c>
      <c r="M19" s="117">
        <v>1371</v>
      </c>
      <c r="N19" s="113">
        <v>0.35229759299781183</v>
      </c>
      <c r="O19" s="118"/>
      <c r="P19" s="119"/>
      <c r="R19" s="182"/>
      <c r="S19" s="116" t="s">
        <v>44</v>
      </c>
      <c r="T19" s="117">
        <v>814</v>
      </c>
      <c r="U19" s="117">
        <v>303</v>
      </c>
      <c r="V19" s="113">
        <v>1.6864686468646863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3455</v>
      </c>
      <c r="M20" s="122">
        <v>2826</v>
      </c>
      <c r="N20" s="123">
        <v>0.22257607926397727</v>
      </c>
      <c r="O20" s="124">
        <v>0.12682156884337262</v>
      </c>
      <c r="P20" s="124">
        <v>0.14808992296808679</v>
      </c>
      <c r="R20" s="120" t="s">
        <v>196</v>
      </c>
      <c r="S20" s="120"/>
      <c r="T20" s="122">
        <v>1283</v>
      </c>
      <c r="U20" s="122">
        <v>577</v>
      </c>
      <c r="V20" s="123">
        <v>1.2235701906412477</v>
      </c>
      <c r="W20" s="124">
        <v>4.7094666519839956E-2</v>
      </c>
      <c r="X20" s="124">
        <v>3.0236336005869099E-2</v>
      </c>
    </row>
    <row r="21" spans="2:24" ht="12.75" customHeight="1">
      <c r="J21" s="180" t="s">
        <v>50</v>
      </c>
      <c r="K21" s="125" t="s">
        <v>36</v>
      </c>
      <c r="L21" s="107">
        <v>999</v>
      </c>
      <c r="M21" s="107">
        <v>943</v>
      </c>
      <c r="N21" s="108">
        <v>5.9384941675503677E-2</v>
      </c>
      <c r="O21" s="109"/>
      <c r="P21" s="110"/>
      <c r="R21" s="180" t="s">
        <v>121</v>
      </c>
      <c r="S21" s="125" t="s">
        <v>2</v>
      </c>
      <c r="T21" s="107">
        <v>1119</v>
      </c>
      <c r="U21" s="107">
        <v>1129</v>
      </c>
      <c r="V21" s="108">
        <v>-8.8573959255978663E-3</v>
      </c>
      <c r="W21" s="109"/>
      <c r="X21" s="110"/>
    </row>
    <row r="22" spans="2:24" ht="15">
      <c r="J22" s="181"/>
      <c r="K22" s="126" t="s">
        <v>35</v>
      </c>
      <c r="L22" s="112">
        <v>949</v>
      </c>
      <c r="M22" s="112">
        <v>708</v>
      </c>
      <c r="N22" s="113">
        <v>0.34039548022598876</v>
      </c>
      <c r="O22" s="114"/>
      <c r="P22" s="115"/>
      <c r="R22" s="181"/>
      <c r="S22" s="126" t="s">
        <v>36</v>
      </c>
      <c r="T22" s="112">
        <v>733</v>
      </c>
      <c r="U22" s="112">
        <v>706</v>
      </c>
      <c r="V22" s="113">
        <v>3.82436260623229E-2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143</v>
      </c>
      <c r="L23" s="107">
        <v>299</v>
      </c>
      <c r="M23" s="107">
        <v>231</v>
      </c>
      <c r="N23" s="108">
        <v>0.2943722943722944</v>
      </c>
      <c r="O23" s="114"/>
      <c r="P23" s="115"/>
      <c r="R23" s="181"/>
      <c r="S23" s="125" t="s">
        <v>142</v>
      </c>
      <c r="T23" s="107">
        <v>658</v>
      </c>
      <c r="U23" s="107">
        <v>569</v>
      </c>
      <c r="V23" s="108">
        <v>0.15641476274165211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1443</v>
      </c>
      <c r="M24" s="117">
        <v>1074</v>
      </c>
      <c r="N24" s="113">
        <v>0.34357541899441335</v>
      </c>
      <c r="O24" s="118"/>
      <c r="P24" s="119"/>
      <c r="R24" s="182"/>
      <c r="S24" s="116" t="s">
        <v>44</v>
      </c>
      <c r="T24" s="117">
        <v>4095</v>
      </c>
      <c r="U24" s="117">
        <v>2116</v>
      </c>
      <c r="V24" s="113">
        <v>0.93525519848771266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3690</v>
      </c>
      <c r="M25" s="122">
        <v>2956</v>
      </c>
      <c r="N25" s="123">
        <v>0.2483085250338295</v>
      </c>
      <c r="O25" s="124">
        <v>0.13544763792533862</v>
      </c>
      <c r="P25" s="124">
        <v>0.15490226903526699</v>
      </c>
      <c r="R25" s="120" t="s">
        <v>197</v>
      </c>
      <c r="S25" s="121"/>
      <c r="T25" s="122">
        <v>6605</v>
      </c>
      <c r="U25" s="122">
        <v>4520</v>
      </c>
      <c r="V25" s="123">
        <v>0.46128318584070804</v>
      </c>
      <c r="W25" s="124">
        <v>0.24244760121866168</v>
      </c>
      <c r="X25" s="124">
        <v>0.23686003248965048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85</v>
      </c>
      <c r="K26" s="106" t="s">
        <v>2</v>
      </c>
      <c r="L26" s="107">
        <v>709</v>
      </c>
      <c r="M26" s="107">
        <v>587</v>
      </c>
      <c r="N26" s="108">
        <v>0.20783645655877336</v>
      </c>
      <c r="O26" s="109"/>
      <c r="P26" s="110"/>
      <c r="R26" s="180" t="s">
        <v>59</v>
      </c>
      <c r="S26" s="125" t="s">
        <v>36</v>
      </c>
      <c r="T26" s="107">
        <v>1403</v>
      </c>
      <c r="U26" s="107">
        <v>958</v>
      </c>
      <c r="V26" s="108">
        <v>0.46450939457202511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472</v>
      </c>
      <c r="M27" s="112">
        <v>424</v>
      </c>
      <c r="N27" s="113">
        <v>0.1132075471698113</v>
      </c>
      <c r="O27" s="114"/>
      <c r="P27" s="115"/>
      <c r="R27" s="181"/>
      <c r="S27" s="126" t="s">
        <v>35</v>
      </c>
      <c r="T27" s="112">
        <v>1047</v>
      </c>
      <c r="U27" s="112">
        <v>970</v>
      </c>
      <c r="V27" s="113">
        <v>7.9381443298969012E-2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38</v>
      </c>
      <c r="L28" s="107">
        <v>467</v>
      </c>
      <c r="M28" s="107">
        <v>313</v>
      </c>
      <c r="N28" s="108">
        <v>0.49201277955271561</v>
      </c>
      <c r="O28" s="114"/>
      <c r="P28" s="115"/>
      <c r="R28" s="181"/>
      <c r="S28" s="125" t="s">
        <v>144</v>
      </c>
      <c r="T28" s="107">
        <v>1003</v>
      </c>
      <c r="U28" s="107">
        <v>531</v>
      </c>
      <c r="V28" s="108">
        <v>0.88888888888888884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2235</v>
      </c>
      <c r="M29" s="117">
        <v>1648</v>
      </c>
      <c r="N29" s="113">
        <v>0.3561893203883495</v>
      </c>
      <c r="O29" s="118"/>
      <c r="P29" s="119"/>
      <c r="R29" s="182"/>
      <c r="S29" s="116" t="s">
        <v>44</v>
      </c>
      <c r="T29" s="117">
        <v>4686</v>
      </c>
      <c r="U29" s="117">
        <v>3214</v>
      </c>
      <c r="V29" s="113">
        <v>0.45799626633478541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86</v>
      </c>
      <c r="K30" s="120"/>
      <c r="L30" s="122">
        <v>3883</v>
      </c>
      <c r="M30" s="122">
        <v>2972</v>
      </c>
      <c r="N30" s="123">
        <v>0.30652759084791392</v>
      </c>
      <c r="O30" s="124">
        <v>0.1425320265756341</v>
      </c>
      <c r="P30" s="124">
        <v>0.1557407116281507</v>
      </c>
      <c r="R30" s="120" t="s">
        <v>198</v>
      </c>
      <c r="S30" s="121"/>
      <c r="T30" s="122">
        <v>8139</v>
      </c>
      <c r="U30" s="122">
        <v>5673</v>
      </c>
      <c r="V30" s="123">
        <v>0.43469063987308298</v>
      </c>
      <c r="W30" s="124">
        <v>0.29875564365158025</v>
      </c>
      <c r="X30" s="124">
        <v>0.29728030183933346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87</v>
      </c>
      <c r="K31" s="106" t="s">
        <v>2</v>
      </c>
      <c r="L31" s="107">
        <v>1128</v>
      </c>
      <c r="M31" s="107">
        <v>1114</v>
      </c>
      <c r="N31" s="108">
        <v>1.2567324955116588E-2</v>
      </c>
      <c r="O31" s="109"/>
      <c r="P31" s="110"/>
      <c r="R31" s="180" t="s">
        <v>60</v>
      </c>
      <c r="S31" s="125" t="s">
        <v>36</v>
      </c>
      <c r="T31" s="107">
        <v>341</v>
      </c>
      <c r="U31" s="107">
        <v>374</v>
      </c>
      <c r="V31" s="108">
        <v>-8.8235294117647078E-2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568</v>
      </c>
      <c r="M32" s="112">
        <v>440</v>
      </c>
      <c r="N32" s="113">
        <v>0.29090909090909101</v>
      </c>
      <c r="O32" s="114"/>
      <c r="P32" s="115"/>
      <c r="R32" s="181"/>
      <c r="S32" s="126" t="s">
        <v>35</v>
      </c>
      <c r="T32" s="112">
        <v>255</v>
      </c>
      <c r="U32" s="112">
        <v>229</v>
      </c>
      <c r="V32" s="113">
        <v>0.11353711790393017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83</v>
      </c>
      <c r="L33" s="107">
        <v>364</v>
      </c>
      <c r="M33" s="107">
        <v>328</v>
      </c>
      <c r="N33" s="108">
        <v>0.10975609756097571</v>
      </c>
      <c r="O33" s="114"/>
      <c r="P33" s="115"/>
      <c r="R33" s="181"/>
      <c r="S33" s="125" t="s">
        <v>39</v>
      </c>
      <c r="T33" s="107">
        <v>171</v>
      </c>
      <c r="U33" s="107">
        <v>176</v>
      </c>
      <c r="V33" s="108">
        <v>-2.8409090909090939E-2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1118</v>
      </c>
      <c r="M34" s="117">
        <v>952</v>
      </c>
      <c r="N34" s="113">
        <v>0.17436974789915971</v>
      </c>
      <c r="O34" s="118"/>
      <c r="P34" s="119"/>
      <c r="R34" s="182"/>
      <c r="S34" s="116" t="s">
        <v>44</v>
      </c>
      <c r="T34" s="117">
        <v>683</v>
      </c>
      <c r="U34" s="117">
        <v>391</v>
      </c>
      <c r="V34" s="113">
        <v>0.74680306905370841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88</v>
      </c>
      <c r="K35" s="120"/>
      <c r="L35" s="122">
        <v>3178</v>
      </c>
      <c r="M35" s="122">
        <v>2834</v>
      </c>
      <c r="N35" s="123">
        <v>0.1213832039520113</v>
      </c>
      <c r="O35" s="124">
        <v>0.11665381932973608</v>
      </c>
      <c r="P35" s="124">
        <v>0.14850914426452863</v>
      </c>
      <c r="R35" s="120" t="s">
        <v>199</v>
      </c>
      <c r="S35" s="121"/>
      <c r="T35" s="122">
        <v>1450</v>
      </c>
      <c r="U35" s="122">
        <v>1170</v>
      </c>
      <c r="V35" s="123">
        <v>0.23931623931623935</v>
      </c>
      <c r="W35" s="124">
        <v>5.3224681569577506E-2</v>
      </c>
      <c r="X35" s="124">
        <v>6.1311114604621915E-2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146</v>
      </c>
      <c r="L36" s="107">
        <v>115</v>
      </c>
      <c r="M36" s="107">
        <v>20</v>
      </c>
      <c r="N36" s="108">
        <v>4.75</v>
      </c>
      <c r="O36" s="109"/>
      <c r="P36" s="110"/>
      <c r="R36" s="180" t="s">
        <v>79</v>
      </c>
      <c r="S36" s="125" t="s">
        <v>38</v>
      </c>
      <c r="T36" s="107">
        <v>62</v>
      </c>
      <c r="U36" s="107">
        <v>61</v>
      </c>
      <c r="V36" s="108">
        <v>1.6393442622950838E-2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101</v>
      </c>
      <c r="L37" s="112">
        <v>103</v>
      </c>
      <c r="M37" s="112">
        <v>38</v>
      </c>
      <c r="N37" s="113">
        <v>1.7105263157894739</v>
      </c>
      <c r="O37" s="114"/>
      <c r="P37" s="115"/>
      <c r="R37" s="181"/>
      <c r="S37" s="126" t="s">
        <v>39</v>
      </c>
      <c r="T37" s="112">
        <v>56</v>
      </c>
      <c r="U37" s="112">
        <v>54</v>
      </c>
      <c r="V37" s="113">
        <v>3.7037037037036979E-2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190</v>
      </c>
      <c r="L38" s="107">
        <v>70</v>
      </c>
      <c r="M38" s="107"/>
      <c r="N38" s="108"/>
      <c r="O38" s="114"/>
      <c r="P38" s="115"/>
      <c r="R38" s="181"/>
      <c r="S38" s="125" t="s">
        <v>40</v>
      </c>
      <c r="T38" s="107">
        <v>1</v>
      </c>
      <c r="U38" s="107">
        <v>4</v>
      </c>
      <c r="V38" s="108">
        <v>-0.75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167</v>
      </c>
      <c r="M39" s="117">
        <v>136</v>
      </c>
      <c r="N39" s="113">
        <v>0.22794117647058831</v>
      </c>
      <c r="O39" s="118"/>
      <c r="P39" s="119"/>
      <c r="R39" s="182"/>
      <c r="S39" s="116" t="s">
        <v>44</v>
      </c>
      <c r="T39" s="117">
        <v>0</v>
      </c>
      <c r="U39" s="117">
        <v>4</v>
      </c>
      <c r="V39" s="113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98</v>
      </c>
      <c r="K40" s="177"/>
      <c r="L40" s="122">
        <v>455</v>
      </c>
      <c r="M40" s="122">
        <v>194</v>
      </c>
      <c r="N40" s="123">
        <v>1.3453608247422681</v>
      </c>
      <c r="O40" s="124">
        <v>1.6701538009763976E-2</v>
      </c>
      <c r="P40" s="124">
        <v>1.0166116438715086E-2</v>
      </c>
      <c r="R40" s="120" t="s">
        <v>200</v>
      </c>
      <c r="S40" s="121"/>
      <c r="T40" s="122">
        <v>119</v>
      </c>
      <c r="U40" s="122">
        <v>123</v>
      </c>
      <c r="V40" s="123">
        <v>-3.2520325203251987E-2</v>
      </c>
      <c r="W40" s="124">
        <v>4.3680945563998094E-3</v>
      </c>
      <c r="X40" s="124">
        <v>6.4455274327935861E-3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395</v>
      </c>
      <c r="U41" s="107">
        <v>279</v>
      </c>
      <c r="V41" s="108">
        <v>0.41577060931899634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27243</v>
      </c>
      <c r="M42" s="130">
        <v>19083</v>
      </c>
      <c r="N42" s="136">
        <v>0.42760572237069638</v>
      </c>
      <c r="O42" s="137">
        <v>1</v>
      </c>
      <c r="P42" s="137">
        <v>1</v>
      </c>
      <c r="R42" s="181"/>
      <c r="S42" s="126" t="s">
        <v>35</v>
      </c>
      <c r="T42" s="112">
        <v>384</v>
      </c>
      <c r="U42" s="112">
        <v>261</v>
      </c>
      <c r="V42" s="113">
        <v>0.47126436781609193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216</v>
      </c>
      <c r="U43" s="107">
        <v>209</v>
      </c>
      <c r="V43" s="108">
        <v>3.3492822966507241E-2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1059</v>
      </c>
      <c r="U44" s="117">
        <v>877</v>
      </c>
      <c r="V44" s="113">
        <v>0.20752565564424175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201</v>
      </c>
      <c r="S45" s="121"/>
      <c r="T45" s="122">
        <v>2054</v>
      </c>
      <c r="U45" s="122">
        <v>1626</v>
      </c>
      <c r="V45" s="123">
        <v>0.26322263222632225</v>
      </c>
      <c r="W45" s="124">
        <v>7.5395514444077383E-2</v>
      </c>
      <c r="X45" s="124">
        <v>8.5206728501807896E-2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122</v>
      </c>
      <c r="S46" s="133"/>
      <c r="T46" s="134">
        <v>265</v>
      </c>
      <c r="U46" s="134">
        <v>312</v>
      </c>
      <c r="V46" s="135">
        <v>-0.15064102564102566</v>
      </c>
      <c r="W46" s="136">
        <v>9.7272693903020964E-3</v>
      </c>
      <c r="X46" s="136">
        <v>1.6349630561232512E-2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27243</v>
      </c>
      <c r="U47" s="130">
        <v>19083</v>
      </c>
      <c r="V47" s="135">
        <v>0.42760572237069638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93" zoomScaleNormal="93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160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>
        <v>645</v>
      </c>
      <c r="E12" s="199">
        <v>1737</v>
      </c>
      <c r="F12" s="199">
        <v>1834</v>
      </c>
      <c r="G12" s="199">
        <v>2007</v>
      </c>
      <c r="H12" s="199"/>
      <c r="I12" s="199"/>
      <c r="J12" s="199"/>
      <c r="K12" s="199"/>
      <c r="L12" s="199"/>
      <c r="M12" s="199"/>
      <c r="N12" s="199"/>
      <c r="O12" s="199">
        <v>6630</v>
      </c>
      <c r="P12" s="6"/>
    </row>
    <row r="13" spans="2:19">
      <c r="B13" s="83" t="s">
        <v>154</v>
      </c>
      <c r="C13" s="141">
        <v>-0.26401446654611216</v>
      </c>
      <c r="D13" s="141">
        <v>0.10068259385665534</v>
      </c>
      <c r="E13" s="141">
        <v>0.36342229199372067</v>
      </c>
      <c r="F13" s="141">
        <v>6.3188405797101499E-2</v>
      </c>
      <c r="G13" s="141">
        <v>0.12563095905776778</v>
      </c>
      <c r="H13" s="141"/>
      <c r="I13" s="141"/>
      <c r="J13" s="141"/>
      <c r="K13" s="141"/>
      <c r="L13" s="141"/>
      <c r="M13" s="141"/>
      <c r="N13" s="141"/>
      <c r="O13" s="142">
        <v>0.11974328660699207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10</v>
      </c>
      <c r="D15" s="226"/>
      <c r="E15" s="227" t="s">
        <v>5</v>
      </c>
      <c r="F15" s="228" t="s">
        <v>192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2007</v>
      </c>
      <c r="D17" s="91">
        <v>1783</v>
      </c>
      <c r="E17" s="92">
        <v>0.12563095905776778</v>
      </c>
      <c r="F17" s="91">
        <v>6630</v>
      </c>
      <c r="G17" s="90">
        <v>5921</v>
      </c>
      <c r="H17" s="92">
        <v>0.11974328660699207</v>
      </c>
      <c r="I17" s="6"/>
      <c r="J17" s="6"/>
      <c r="K17" s="6"/>
      <c r="L17" s="6"/>
      <c r="M17" s="6"/>
      <c r="N17" s="6"/>
      <c r="O17" s="10"/>
    </row>
    <row r="43" spans="2:15">
      <c r="B43" s="225" t="s">
        <v>82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>
        <v>1.7829457364341086</v>
      </c>
      <c r="E51" s="6">
        <v>1.2274035693724812</v>
      </c>
      <c r="F51" s="6">
        <v>0.95092693565976005</v>
      </c>
      <c r="G51" s="6">
        <v>0.56751370204285001</v>
      </c>
      <c r="H51" s="6" t="e">
        <v>#DIV/0!</v>
      </c>
      <c r="I51" s="6" t="e">
        <v>#DIV/0!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1.6993966817496229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105</v>
      </c>
      <c r="D12" s="226"/>
      <c r="E12" s="227" t="s">
        <v>5</v>
      </c>
      <c r="F12" s="228" t="s">
        <v>193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82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3" zoomScaleNormal="93" workbookViewId="0">
      <selection activeCell="B1" sqref="B1:H1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16" t="s">
        <v>161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188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1234</v>
      </c>
      <c r="E5" s="100">
        <v>0.18612368024132731</v>
      </c>
      <c r="F5" s="99">
        <v>1064</v>
      </c>
      <c r="G5" s="100">
        <v>0.17966903073286053</v>
      </c>
      <c r="H5" s="145">
        <v>0.15977443609022557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1022</v>
      </c>
      <c r="E6" s="105">
        <v>0.15414781297134239</v>
      </c>
      <c r="F6" s="104">
        <v>1316</v>
      </c>
      <c r="G6" s="105">
        <v>0.22222222222222221</v>
      </c>
      <c r="H6" s="146">
        <v>-0.22340425531914898</v>
      </c>
      <c r="J6" s="24"/>
      <c r="K6" s="24"/>
      <c r="L6" s="24"/>
    </row>
    <row r="7" spans="2:12">
      <c r="B7" s="97">
        <v>3</v>
      </c>
      <c r="C7" s="98" t="s">
        <v>123</v>
      </c>
      <c r="D7" s="99">
        <v>858</v>
      </c>
      <c r="E7" s="100">
        <v>0.12941176470588237</v>
      </c>
      <c r="F7" s="99">
        <v>690</v>
      </c>
      <c r="G7" s="100">
        <v>0.11651469098277609</v>
      </c>
      <c r="H7" s="145">
        <v>0.24347826086956514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619</v>
      </c>
      <c r="E8" s="105">
        <v>9.3363499245852188E-2</v>
      </c>
      <c r="F8" s="104">
        <v>484</v>
      </c>
      <c r="G8" s="105">
        <v>8.1729145558932792E-2</v>
      </c>
      <c r="H8" s="146">
        <v>0.27892561983471076</v>
      </c>
      <c r="J8" s="24"/>
      <c r="K8" s="24"/>
      <c r="L8" s="24"/>
    </row>
    <row r="9" spans="2:12">
      <c r="B9" s="97">
        <v>5</v>
      </c>
      <c r="C9" s="98" t="s">
        <v>100</v>
      </c>
      <c r="D9" s="99">
        <v>275</v>
      </c>
      <c r="E9" s="100">
        <v>4.1478129713423829E-2</v>
      </c>
      <c r="F9" s="99">
        <v>305</v>
      </c>
      <c r="G9" s="100">
        <v>5.1502870651806823E-2</v>
      </c>
      <c r="H9" s="145">
        <v>-9.8360655737704916E-2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246</v>
      </c>
      <c r="E10" s="105">
        <v>3.7104072398190045E-2</v>
      </c>
      <c r="F10" s="104">
        <v>313</v>
      </c>
      <c r="G10" s="105">
        <v>5.2853765619723068E-2</v>
      </c>
      <c r="H10" s="146">
        <v>-0.21405750798722045</v>
      </c>
      <c r="J10" s="24"/>
      <c r="K10" s="24"/>
      <c r="L10" s="24"/>
    </row>
    <row r="11" spans="2:12">
      <c r="B11" s="97">
        <v>7</v>
      </c>
      <c r="C11" s="98" t="s">
        <v>124</v>
      </c>
      <c r="D11" s="99">
        <v>229</v>
      </c>
      <c r="E11" s="100">
        <v>3.4539969834087483E-2</v>
      </c>
      <c r="F11" s="99">
        <v>161</v>
      </c>
      <c r="G11" s="100">
        <v>2.7186761229314422E-2</v>
      </c>
      <c r="H11" s="145">
        <v>0.42236024844720488</v>
      </c>
      <c r="J11" s="24"/>
      <c r="K11" s="24"/>
      <c r="L11" s="24"/>
    </row>
    <row r="12" spans="2:12">
      <c r="B12" s="102">
        <v>8</v>
      </c>
      <c r="C12" s="103" t="s">
        <v>145</v>
      </c>
      <c r="D12" s="104">
        <v>189</v>
      </c>
      <c r="E12" s="105">
        <v>2.8506787330316741E-2</v>
      </c>
      <c r="F12" s="104">
        <v>128</v>
      </c>
      <c r="G12" s="105">
        <v>2.1614319486659914E-2</v>
      </c>
      <c r="H12" s="146">
        <v>0.4765625</v>
      </c>
      <c r="J12" s="24"/>
      <c r="K12" s="24"/>
      <c r="L12" s="24"/>
    </row>
    <row r="13" spans="2:12">
      <c r="B13" s="97">
        <v>9</v>
      </c>
      <c r="C13" s="98" t="s">
        <v>185</v>
      </c>
      <c r="D13" s="99">
        <v>177</v>
      </c>
      <c r="E13" s="100">
        <v>2.6696832579185519E-2</v>
      </c>
      <c r="F13" s="99">
        <v>147</v>
      </c>
      <c r="G13" s="100">
        <v>2.4822695035460994E-2</v>
      </c>
      <c r="H13" s="145">
        <v>0.20408163265306123</v>
      </c>
      <c r="J13" s="24"/>
      <c r="K13" s="24"/>
      <c r="L13" s="24"/>
    </row>
    <row r="14" spans="2:12">
      <c r="B14" s="102">
        <v>10</v>
      </c>
      <c r="C14" s="103" t="s">
        <v>189</v>
      </c>
      <c r="D14" s="104">
        <v>166</v>
      </c>
      <c r="E14" s="105">
        <v>2.5037707390648568E-2</v>
      </c>
      <c r="F14" s="104">
        <v>0</v>
      </c>
      <c r="G14" s="105">
        <v>0</v>
      </c>
      <c r="H14" s="146"/>
      <c r="J14" s="24"/>
      <c r="K14" s="24"/>
      <c r="L14" s="24"/>
    </row>
    <row r="15" spans="2:12">
      <c r="B15" s="222" t="s">
        <v>41</v>
      </c>
      <c r="C15" s="222"/>
      <c r="D15" s="127">
        <v>5015</v>
      </c>
      <c r="E15" s="128">
        <v>0.75641025641025639</v>
      </c>
      <c r="F15" s="127">
        <v>4608</v>
      </c>
      <c r="G15" s="128">
        <v>0.77811550151975684</v>
      </c>
      <c r="H15" s="129">
        <v>8.8324652777777679E-2</v>
      </c>
    </row>
    <row r="16" spans="2:12">
      <c r="B16" s="222" t="s">
        <v>42</v>
      </c>
      <c r="C16" s="222"/>
      <c r="D16" s="127">
        <v>1615</v>
      </c>
      <c r="E16" s="128">
        <v>0.24358974358974358</v>
      </c>
      <c r="F16" s="127">
        <v>1314</v>
      </c>
      <c r="G16" s="128">
        <v>0.22188449848024316</v>
      </c>
      <c r="H16" s="129">
        <v>0.22907153729071528</v>
      </c>
      <c r="I16" s="32"/>
    </row>
    <row r="17" spans="2:8">
      <c r="B17" s="223" t="s">
        <v>18</v>
      </c>
      <c r="C17" s="223"/>
      <c r="D17" s="130">
        <v>6630</v>
      </c>
      <c r="E17" s="131">
        <v>0.99999999999999922</v>
      </c>
      <c r="F17" s="130">
        <v>5922</v>
      </c>
      <c r="G17" s="131">
        <v>0.99999999999999889</v>
      </c>
      <c r="H17" s="132">
        <v>0.11955420466058775</v>
      </c>
    </row>
    <row r="18" spans="2:8" ht="12.75" customHeight="1">
      <c r="B18" s="229" t="s">
        <v>80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93" zoomScaleNormal="93" workbookViewId="0">
      <selection activeCell="H5" sqref="H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162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147</v>
      </c>
    </row>
    <row r="3" spans="2:35" ht="15.75" customHeight="1">
      <c r="B3" s="143" t="s">
        <v>20</v>
      </c>
      <c r="C3" s="191">
        <v>4166</v>
      </c>
      <c r="D3" s="191">
        <v>5329</v>
      </c>
      <c r="E3" s="191">
        <v>11136</v>
      </c>
      <c r="F3" s="191">
        <v>10118</v>
      </c>
      <c r="G3" s="191">
        <v>9161</v>
      </c>
      <c r="H3" s="191"/>
      <c r="I3" s="191"/>
      <c r="J3" s="191"/>
      <c r="K3" s="191"/>
      <c r="L3" s="191"/>
      <c r="M3" s="191"/>
      <c r="N3" s="191"/>
      <c r="O3" s="191">
        <v>39910</v>
      </c>
      <c r="P3" s="200">
        <v>0.9053992740471869</v>
      </c>
    </row>
    <row r="4" spans="2:35" ht="15.75" customHeight="1">
      <c r="B4" s="143" t="s">
        <v>21</v>
      </c>
      <c r="C4" s="191">
        <v>426</v>
      </c>
      <c r="D4" s="191">
        <v>494</v>
      </c>
      <c r="E4" s="191">
        <v>1090</v>
      </c>
      <c r="F4" s="191">
        <v>1125</v>
      </c>
      <c r="G4" s="191">
        <v>1035</v>
      </c>
      <c r="H4" s="191"/>
      <c r="I4" s="191"/>
      <c r="J4" s="191"/>
      <c r="K4" s="191"/>
      <c r="L4" s="191"/>
      <c r="M4" s="191"/>
      <c r="N4" s="191"/>
      <c r="O4" s="191">
        <v>4170</v>
      </c>
      <c r="P4" s="200">
        <v>9.4600725952813061E-2</v>
      </c>
    </row>
    <row r="5" spans="2:35">
      <c r="B5" s="151" t="s">
        <v>150</v>
      </c>
      <c r="C5" s="199">
        <v>4592</v>
      </c>
      <c r="D5" s="199">
        <v>5823</v>
      </c>
      <c r="E5" s="199">
        <v>12226</v>
      </c>
      <c r="F5" s="199">
        <v>11243</v>
      </c>
      <c r="G5" s="199">
        <v>10196</v>
      </c>
      <c r="H5" s="199"/>
      <c r="I5" s="199"/>
      <c r="J5" s="199"/>
      <c r="K5" s="199"/>
      <c r="L5" s="199"/>
      <c r="M5" s="199"/>
      <c r="N5" s="199"/>
      <c r="O5" s="199">
        <v>44080</v>
      </c>
      <c r="P5" s="201">
        <v>1</v>
      </c>
    </row>
    <row r="6" spans="2:35" ht="15.75" customHeight="1">
      <c r="B6" s="152" t="s">
        <v>151</v>
      </c>
      <c r="C6" s="153">
        <v>-3.6912751677852351E-2</v>
      </c>
      <c r="D6" s="153">
        <v>0.26807491289198615</v>
      </c>
      <c r="E6" s="153">
        <v>1.0996050145972864</v>
      </c>
      <c r="F6" s="153">
        <v>-8.0402421069851182E-2</v>
      </c>
      <c r="G6" s="153">
        <v>-9.3124610868985158E-2</v>
      </c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152</v>
      </c>
      <c r="C7" s="155">
        <v>-0.22116689280868385</v>
      </c>
      <c r="D7" s="155">
        <v>-0.14955454943770996</v>
      </c>
      <c r="E7" s="155">
        <v>0.10124301927580626</v>
      </c>
      <c r="F7" s="155">
        <v>-0.11367757193535677</v>
      </c>
      <c r="G7" s="155">
        <v>-7.9783393501805078E-2</v>
      </c>
      <c r="H7" s="155"/>
      <c r="I7" s="155"/>
      <c r="J7" s="155"/>
      <c r="K7" s="155"/>
      <c r="L7" s="155"/>
      <c r="M7" s="155"/>
      <c r="N7" s="155"/>
      <c r="O7" s="155">
        <v>-7.4144087376601608E-2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</v>
      </c>
      <c r="D9" s="226"/>
      <c r="E9" s="227" t="s">
        <v>5</v>
      </c>
      <c r="F9" s="228" t="s">
        <v>192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9161</v>
      </c>
      <c r="D11" s="156">
        <v>9845</v>
      </c>
      <c r="E11" s="157">
        <v>-6.9476891823260556E-2</v>
      </c>
      <c r="F11" s="156">
        <v>39910</v>
      </c>
      <c r="G11" s="143">
        <v>42507</v>
      </c>
      <c r="H11" s="157">
        <v>-6.1095819512080318E-2</v>
      </c>
      <c r="I11" s="2"/>
      <c r="O11" s="9"/>
      <c r="AI11" s="6"/>
    </row>
    <row r="12" spans="2:35" ht="20.25" customHeight="1">
      <c r="B12" s="143" t="s">
        <v>21</v>
      </c>
      <c r="C12" s="156">
        <v>1035</v>
      </c>
      <c r="D12" s="156">
        <v>1235</v>
      </c>
      <c r="E12" s="157">
        <v>-0.16194331983805665</v>
      </c>
      <c r="F12" s="156">
        <v>4170</v>
      </c>
      <c r="G12" s="143">
        <v>5103</v>
      </c>
      <c r="H12" s="157">
        <v>-0.18283362727807173</v>
      </c>
      <c r="O12" s="9"/>
      <c r="R12" s="12"/>
      <c r="AI12" s="6"/>
    </row>
    <row r="13" spans="2:35" ht="20.25" customHeight="1">
      <c r="B13" s="158" t="s">
        <v>18</v>
      </c>
      <c r="C13" s="158">
        <v>10196</v>
      </c>
      <c r="D13" s="158">
        <v>11080</v>
      </c>
      <c r="E13" s="159">
        <v>-7.9783393501805078E-2</v>
      </c>
      <c r="F13" s="158">
        <v>44080</v>
      </c>
      <c r="G13" s="158">
        <v>47610</v>
      </c>
      <c r="H13" s="159">
        <v>-7.4144087376601608E-2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126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132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147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126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127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128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105</v>
      </c>
      <c r="D9" s="226"/>
      <c r="E9" s="227" t="s">
        <v>5</v>
      </c>
      <c r="F9" s="228" t="s">
        <v>193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104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107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zoomScale="93" zoomScaleNormal="93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149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147</v>
      </c>
    </row>
    <row r="3" spans="2:34" ht="15.75" customHeight="1">
      <c r="B3" s="48" t="s">
        <v>20</v>
      </c>
      <c r="C3" s="194">
        <v>5969</v>
      </c>
      <c r="D3" s="194">
        <v>7901</v>
      </c>
      <c r="E3" s="194">
        <v>18732</v>
      </c>
      <c r="F3" s="194">
        <v>18120</v>
      </c>
      <c r="G3" s="194">
        <v>16431</v>
      </c>
      <c r="H3" s="194"/>
      <c r="I3" s="194"/>
      <c r="J3" s="194"/>
      <c r="K3" s="194"/>
      <c r="L3" s="194"/>
      <c r="M3" s="194"/>
      <c r="N3" s="194"/>
      <c r="O3" s="195">
        <v>67153</v>
      </c>
      <c r="P3" s="200">
        <v>0.86145497928238812</v>
      </c>
    </row>
    <row r="4" spans="2:34" ht="15.75" customHeight="1">
      <c r="B4" s="48" t="s">
        <v>21</v>
      </c>
      <c r="C4" s="196">
        <v>833</v>
      </c>
      <c r="D4" s="196">
        <v>1139</v>
      </c>
      <c r="E4" s="194">
        <v>2827</v>
      </c>
      <c r="F4" s="196">
        <v>2959</v>
      </c>
      <c r="G4" s="196">
        <v>3042</v>
      </c>
      <c r="H4" s="196"/>
      <c r="I4" s="196"/>
      <c r="J4" s="196"/>
      <c r="K4" s="196"/>
      <c r="L4" s="196"/>
      <c r="M4" s="196"/>
      <c r="N4" s="196"/>
      <c r="O4" s="195">
        <v>10800</v>
      </c>
      <c r="P4" s="200">
        <v>0.13854502071761191</v>
      </c>
    </row>
    <row r="5" spans="2:34" ht="15.75" customHeight="1">
      <c r="B5" s="53" t="s">
        <v>150</v>
      </c>
      <c r="C5" s="197">
        <v>6802</v>
      </c>
      <c r="D5" s="197">
        <v>9040</v>
      </c>
      <c r="E5" s="197">
        <v>21559</v>
      </c>
      <c r="F5" s="197">
        <v>21079</v>
      </c>
      <c r="G5" s="197">
        <v>19473</v>
      </c>
      <c r="H5" s="197"/>
      <c r="I5" s="197"/>
      <c r="J5" s="197"/>
      <c r="K5" s="197"/>
      <c r="L5" s="197"/>
      <c r="M5" s="197"/>
      <c r="N5" s="197"/>
      <c r="O5" s="198">
        <v>77953</v>
      </c>
      <c r="P5" s="201">
        <v>1</v>
      </c>
    </row>
    <row r="6" spans="2:34" ht="15.75" customHeight="1">
      <c r="B6" s="57" t="s">
        <v>151</v>
      </c>
      <c r="C6" s="58">
        <v>-3.1192137872097958E-2</v>
      </c>
      <c r="D6" s="58">
        <v>0.32902087621287857</v>
      </c>
      <c r="E6" s="58">
        <v>1.3848451327433628</v>
      </c>
      <c r="F6" s="58">
        <v>-2.2264483510366917E-2</v>
      </c>
      <c r="G6" s="58">
        <v>-7.6189572560368179E-2</v>
      </c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152</v>
      </c>
      <c r="C7" s="61">
        <v>-0.11650863748538776</v>
      </c>
      <c r="D7" s="61">
        <v>-6.2143375868866091E-2</v>
      </c>
      <c r="E7" s="61">
        <v>0.25088482738613282</v>
      </c>
      <c r="F7" s="61">
        <v>6.1005687824029708E-2</v>
      </c>
      <c r="G7" s="61">
        <v>7.1475734565863425E-2</v>
      </c>
      <c r="H7" s="61"/>
      <c r="I7" s="61"/>
      <c r="J7" s="61"/>
      <c r="K7" s="61"/>
      <c r="L7" s="61"/>
      <c r="M7" s="61"/>
      <c r="N7" s="61"/>
      <c r="O7" s="62">
        <v>7.3525766381138613E-2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</v>
      </c>
      <c r="D9" s="206"/>
      <c r="E9" s="207" t="s">
        <v>5</v>
      </c>
      <c r="F9" s="208" t="s">
        <v>192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16431</v>
      </c>
      <c r="D11" s="66">
        <v>15156</v>
      </c>
      <c r="E11" s="67">
        <v>8.4125098970704748E-2</v>
      </c>
      <c r="F11" s="66">
        <v>67153</v>
      </c>
      <c r="G11" s="68">
        <v>61590</v>
      </c>
      <c r="H11" s="67">
        <v>9.0323104400064969E-2</v>
      </c>
      <c r="I11" s="2"/>
      <c r="O11" s="9"/>
    </row>
    <row r="12" spans="2:34" ht="19.5" customHeight="1">
      <c r="B12" s="69" t="s">
        <v>21</v>
      </c>
      <c r="C12" s="70">
        <v>3042</v>
      </c>
      <c r="D12" s="70">
        <v>3018</v>
      </c>
      <c r="E12" s="71">
        <v>7.9522862823062646E-3</v>
      </c>
      <c r="F12" s="70">
        <v>10800</v>
      </c>
      <c r="G12" s="72">
        <v>11024</v>
      </c>
      <c r="H12" s="71">
        <v>-2.0319303338171224E-2</v>
      </c>
      <c r="O12" s="9"/>
      <c r="R12" s="12"/>
    </row>
    <row r="13" spans="2:34" ht="19.5" customHeight="1">
      <c r="B13" s="73" t="s">
        <v>18</v>
      </c>
      <c r="C13" s="73">
        <v>19473</v>
      </c>
      <c r="D13" s="73">
        <v>18174</v>
      </c>
      <c r="E13" s="74">
        <v>7.1475734565863425E-2</v>
      </c>
      <c r="F13" s="73">
        <v>77953</v>
      </c>
      <c r="G13" s="73">
        <v>72614</v>
      </c>
      <c r="H13" s="74">
        <v>7.3525766381138613E-2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125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126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97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89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105</v>
      </c>
      <c r="D9" s="226"/>
      <c r="E9" s="227" t="s">
        <v>5</v>
      </c>
      <c r="F9" s="228" t="s">
        <v>193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104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84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93" zoomScaleNormal="93" workbookViewId="0">
      <selection activeCell="K8" sqref="K8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134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135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136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137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165</v>
      </c>
      <c r="C10" s="186">
        <v>1803</v>
      </c>
      <c r="D10" s="186">
        <v>2572</v>
      </c>
      <c r="E10" s="186">
        <v>7596</v>
      </c>
      <c r="F10" s="186">
        <v>8002</v>
      </c>
      <c r="G10" s="186">
        <v>7270</v>
      </c>
      <c r="H10" s="186"/>
      <c r="I10" s="186"/>
      <c r="J10" s="186"/>
      <c r="K10" s="186"/>
      <c r="L10" s="186"/>
      <c r="M10" s="186"/>
      <c r="N10" s="186"/>
      <c r="O10" s="186">
        <v>27243</v>
      </c>
      <c r="P10" s="76"/>
      <c r="S10" s="12"/>
    </row>
    <row r="11" spans="2:19" s="12" customFormat="1">
      <c r="B11" s="162" t="s">
        <v>166</v>
      </c>
      <c r="C11" s="184">
        <v>4166</v>
      </c>
      <c r="D11" s="184">
        <v>5329</v>
      </c>
      <c r="E11" s="184">
        <v>11136</v>
      </c>
      <c r="F11" s="184">
        <v>10118</v>
      </c>
      <c r="G11" s="184">
        <v>9161</v>
      </c>
      <c r="H11" s="184"/>
      <c r="I11" s="184"/>
      <c r="J11" s="184"/>
      <c r="K11" s="184"/>
      <c r="L11" s="184"/>
      <c r="M11" s="184"/>
      <c r="N11" s="184"/>
      <c r="O11" s="184">
        <v>39910</v>
      </c>
      <c r="P11" s="79"/>
    </row>
    <row r="12" spans="2:19">
      <c r="B12" s="163" t="s">
        <v>167</v>
      </c>
      <c r="C12" s="185">
        <v>5969</v>
      </c>
      <c r="D12" s="185">
        <v>7901</v>
      </c>
      <c r="E12" s="185">
        <v>18732</v>
      </c>
      <c r="F12" s="185">
        <v>18120</v>
      </c>
      <c r="G12" s="185">
        <v>16431</v>
      </c>
      <c r="H12" s="185"/>
      <c r="I12" s="185"/>
      <c r="J12" s="185"/>
      <c r="K12" s="185"/>
      <c r="L12" s="185"/>
      <c r="M12" s="185"/>
      <c r="N12" s="185"/>
      <c r="O12" s="185">
        <v>67153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>
        <v>-5.1614452046573001E-2</v>
      </c>
      <c r="E13" s="165">
        <v>0.26422352702976304</v>
      </c>
      <c r="F13" s="165">
        <v>7.6840791584952717E-2</v>
      </c>
      <c r="G13" s="165">
        <v>8.4125098970704748E-2</v>
      </c>
      <c r="H13" s="165"/>
      <c r="I13" s="165"/>
      <c r="J13" s="165"/>
      <c r="K13" s="165"/>
      <c r="L13" s="165"/>
      <c r="M13" s="165"/>
      <c r="N13" s="165"/>
      <c r="O13" s="165">
        <v>9.0323104400064969E-2</v>
      </c>
      <c r="P13" s="76"/>
      <c r="S13" s="12"/>
    </row>
    <row r="14" spans="2:19">
      <c r="B14" s="164" t="s">
        <v>31</v>
      </c>
      <c r="C14" s="165">
        <v>0.4423999999999999</v>
      </c>
      <c r="D14" s="165">
        <v>0.16591115140525847</v>
      </c>
      <c r="E14" s="165">
        <v>0.56328462646635113</v>
      </c>
      <c r="F14" s="165">
        <v>0.46637346527395995</v>
      </c>
      <c r="G14" s="165">
        <v>0.36885708906044057</v>
      </c>
      <c r="H14" s="165"/>
      <c r="I14" s="165"/>
      <c r="J14" s="165"/>
      <c r="K14" s="165"/>
      <c r="L14" s="165"/>
      <c r="M14" s="165"/>
      <c r="N14" s="165"/>
      <c r="O14" s="165">
        <v>0.42760572237069638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>
        <v>-0.12995918367346937</v>
      </c>
      <c r="E15" s="165">
        <v>0.11829684675637675</v>
      </c>
      <c r="F15" s="165">
        <v>-0.11011433597185571</v>
      </c>
      <c r="G15" s="165">
        <v>-6.9476891823260556E-2</v>
      </c>
      <c r="H15" s="165"/>
      <c r="I15" s="165"/>
      <c r="J15" s="165"/>
      <c r="K15" s="165"/>
      <c r="L15" s="165"/>
      <c r="M15" s="165"/>
      <c r="N15" s="165"/>
      <c r="O15" s="165">
        <v>-6.1095819512080318E-2</v>
      </c>
      <c r="P15" s="79"/>
    </row>
    <row r="16" spans="2:19">
      <c r="B16" s="164" t="s">
        <v>25</v>
      </c>
      <c r="C16" s="165">
        <v>0.30206064667448485</v>
      </c>
      <c r="D16" s="165">
        <v>0.32552841412479433</v>
      </c>
      <c r="E16" s="165">
        <v>0.40550928891736066</v>
      </c>
      <c r="F16" s="165">
        <v>0.44161147902869757</v>
      </c>
      <c r="G16" s="165">
        <v>0.44245633254214595</v>
      </c>
      <c r="H16" s="165"/>
      <c r="I16" s="165"/>
      <c r="J16" s="165"/>
      <c r="K16" s="165"/>
      <c r="L16" s="165"/>
      <c r="M16" s="165"/>
      <c r="N16" s="165"/>
      <c r="O16" s="165">
        <v>0.40568552410167824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138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139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140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164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168</v>
      </c>
      <c r="C25" s="186">
        <v>407</v>
      </c>
      <c r="D25" s="186">
        <v>645</v>
      </c>
      <c r="E25" s="186">
        <v>1737</v>
      </c>
      <c r="F25" s="186">
        <v>1834</v>
      </c>
      <c r="G25" s="186">
        <v>2007</v>
      </c>
      <c r="H25" s="186"/>
      <c r="I25" s="186"/>
      <c r="J25" s="186"/>
      <c r="K25" s="186"/>
      <c r="L25" s="186"/>
      <c r="M25" s="186"/>
      <c r="N25" s="186"/>
      <c r="O25" s="186">
        <v>6630</v>
      </c>
      <c r="P25" s="76"/>
      <c r="S25" s="12"/>
    </row>
    <row r="26" spans="2:19" s="12" customFormat="1">
      <c r="B26" s="162" t="s">
        <v>169</v>
      </c>
      <c r="C26" s="184">
        <v>426</v>
      </c>
      <c r="D26" s="184">
        <v>494</v>
      </c>
      <c r="E26" s="184">
        <v>1090</v>
      </c>
      <c r="F26" s="184">
        <v>1125</v>
      </c>
      <c r="G26" s="184">
        <v>1035</v>
      </c>
      <c r="H26" s="184"/>
      <c r="I26" s="184"/>
      <c r="J26" s="184"/>
      <c r="K26" s="184"/>
      <c r="L26" s="184"/>
      <c r="M26" s="184"/>
      <c r="N26" s="184"/>
      <c r="O26" s="184">
        <v>4170</v>
      </c>
      <c r="P26" s="79"/>
    </row>
    <row r="27" spans="2:19">
      <c r="B27" s="163" t="s">
        <v>170</v>
      </c>
      <c r="C27" s="185">
        <v>833</v>
      </c>
      <c r="D27" s="185">
        <v>1139</v>
      </c>
      <c r="E27" s="185">
        <v>2827</v>
      </c>
      <c r="F27" s="185">
        <v>2959</v>
      </c>
      <c r="G27" s="185">
        <v>3042</v>
      </c>
      <c r="H27" s="185"/>
      <c r="I27" s="185"/>
      <c r="J27" s="185"/>
      <c r="K27" s="185"/>
      <c r="L27" s="185"/>
      <c r="M27" s="185"/>
      <c r="N27" s="185"/>
      <c r="O27" s="185">
        <v>10800</v>
      </c>
      <c r="P27" s="6"/>
    </row>
    <row r="28" spans="2:19">
      <c r="B28" s="164" t="s">
        <v>33</v>
      </c>
      <c r="C28" s="165">
        <v>-0.32822580645161292</v>
      </c>
      <c r="D28" s="165">
        <v>-0.12920489296636084</v>
      </c>
      <c r="E28" s="165">
        <v>0.16914805624483042</v>
      </c>
      <c r="F28" s="165">
        <v>-2.6644736842105221E-2</v>
      </c>
      <c r="G28" s="165">
        <v>7.9522862823062646E-3</v>
      </c>
      <c r="H28" s="165"/>
      <c r="I28" s="165"/>
      <c r="J28" s="165"/>
      <c r="K28" s="165"/>
      <c r="L28" s="165"/>
      <c r="M28" s="165"/>
      <c r="N28" s="165"/>
      <c r="O28" s="165">
        <v>-2.0319303338171224E-2</v>
      </c>
      <c r="P28" s="76"/>
      <c r="S28" s="12"/>
    </row>
    <row r="29" spans="2:19">
      <c r="B29" s="164" t="s">
        <v>31</v>
      </c>
      <c r="C29" s="165">
        <v>-0.26401446654611216</v>
      </c>
      <c r="D29" s="165">
        <v>0.10068259385665534</v>
      </c>
      <c r="E29" s="165">
        <v>0.36342229199372067</v>
      </c>
      <c r="F29" s="165">
        <v>6.3188405797101499E-2</v>
      </c>
      <c r="G29" s="165">
        <v>0.12563095905776778</v>
      </c>
      <c r="H29" s="165"/>
      <c r="I29" s="165"/>
      <c r="J29" s="165"/>
      <c r="K29" s="165"/>
      <c r="L29" s="165"/>
      <c r="M29" s="165"/>
      <c r="N29" s="165"/>
      <c r="O29" s="165">
        <v>0.11974328660699207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>
        <v>-0.31578947368421051</v>
      </c>
      <c r="E30" s="165">
        <v>-4.7202797202797186E-2</v>
      </c>
      <c r="F30" s="165">
        <v>-0.14448669201520914</v>
      </c>
      <c r="G30" s="165">
        <v>-0.16194331983805665</v>
      </c>
      <c r="H30" s="165"/>
      <c r="I30" s="165"/>
      <c r="J30" s="165"/>
      <c r="K30" s="165"/>
      <c r="L30" s="165"/>
      <c r="M30" s="165"/>
      <c r="N30" s="165"/>
      <c r="O30" s="165">
        <v>-0.18283362727807173</v>
      </c>
      <c r="P30" s="79"/>
    </row>
    <row r="31" spans="2:19">
      <c r="B31" s="164" t="s">
        <v>26</v>
      </c>
      <c r="C31" s="165">
        <v>0.48859543817527012</v>
      </c>
      <c r="D31" s="165">
        <v>0.56628621597892892</v>
      </c>
      <c r="E31" s="165">
        <v>0.61443226034665721</v>
      </c>
      <c r="F31" s="165">
        <v>0.61980398783372759</v>
      </c>
      <c r="G31" s="165">
        <v>0.65976331360946749</v>
      </c>
      <c r="H31" s="165"/>
      <c r="I31" s="165"/>
      <c r="J31" s="165"/>
      <c r="K31" s="165"/>
      <c r="L31" s="165"/>
      <c r="M31" s="165"/>
      <c r="N31" s="165"/>
      <c r="O31" s="165">
        <v>0.61388888888888893</v>
      </c>
      <c r="P31" s="6"/>
    </row>
    <row r="34" spans="2:8" ht="33" customHeight="1">
      <c r="B34" s="211" t="s">
        <v>52</v>
      </c>
      <c r="C34" s="226" t="s">
        <v>10</v>
      </c>
      <c r="D34" s="226"/>
      <c r="E34" s="227" t="s">
        <v>5</v>
      </c>
      <c r="F34" s="228" t="s">
        <v>192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7270</v>
      </c>
      <c r="D36" s="168">
        <v>5311</v>
      </c>
      <c r="E36" s="169">
        <v>0.36885708906044057</v>
      </c>
      <c r="F36" s="168">
        <v>27243</v>
      </c>
      <c r="G36" s="168">
        <v>19083</v>
      </c>
      <c r="H36" s="169">
        <v>0.42760572237069638</v>
      </c>
    </row>
    <row r="37" spans="2:8" ht="16.5" customHeight="1">
      <c r="B37" s="170" t="s">
        <v>54</v>
      </c>
      <c r="C37" s="171">
        <v>9161</v>
      </c>
      <c r="D37" s="171">
        <v>9845</v>
      </c>
      <c r="E37" s="172">
        <v>-6.9476891823260556E-2</v>
      </c>
      <c r="F37" s="171">
        <v>39910</v>
      </c>
      <c r="G37" s="171">
        <v>42507</v>
      </c>
      <c r="H37" s="172">
        <v>-6.1095819512080318E-2</v>
      </c>
    </row>
    <row r="38" spans="2:8" ht="16.5" customHeight="1">
      <c r="B38" s="158" t="s">
        <v>18</v>
      </c>
      <c r="C38" s="173">
        <v>16431</v>
      </c>
      <c r="D38" s="173">
        <v>15156</v>
      </c>
      <c r="E38" s="159">
        <v>8.4125098970704748E-2</v>
      </c>
      <c r="F38" s="173">
        <v>67153</v>
      </c>
      <c r="G38" s="173">
        <v>61590</v>
      </c>
      <c r="H38" s="159">
        <v>9.0323104400064969E-2</v>
      </c>
    </row>
    <row r="41" spans="2:8" ht="33" customHeight="1">
      <c r="B41" s="211" t="s">
        <v>55</v>
      </c>
      <c r="C41" s="226" t="s">
        <v>10</v>
      </c>
      <c r="D41" s="226"/>
      <c r="E41" s="227" t="s">
        <v>5</v>
      </c>
      <c r="F41" s="228" t="s">
        <v>192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2007</v>
      </c>
      <c r="D43" s="168">
        <v>1783</v>
      </c>
      <c r="E43" s="169">
        <v>0.12563095905776778</v>
      </c>
      <c r="F43" s="168">
        <v>6630</v>
      </c>
      <c r="G43" s="168">
        <v>5921</v>
      </c>
      <c r="H43" s="169">
        <v>0.11974328660699207</v>
      </c>
    </row>
    <row r="44" spans="2:8" ht="15.75" customHeight="1">
      <c r="B44" s="175" t="s">
        <v>54</v>
      </c>
      <c r="C44" s="171">
        <v>1035</v>
      </c>
      <c r="D44" s="171">
        <v>1235</v>
      </c>
      <c r="E44" s="172">
        <v>-0.16194331983805665</v>
      </c>
      <c r="F44" s="171">
        <v>4170</v>
      </c>
      <c r="G44" s="171">
        <v>5103</v>
      </c>
      <c r="H44" s="172">
        <v>-0.18283362727807173</v>
      </c>
    </row>
    <row r="45" spans="2:8" ht="15.75" customHeight="1">
      <c r="B45" s="139" t="s">
        <v>18</v>
      </c>
      <c r="C45" s="173">
        <v>3042</v>
      </c>
      <c r="D45" s="173">
        <v>3018</v>
      </c>
      <c r="E45" s="159">
        <v>7.9522862823062646E-3</v>
      </c>
      <c r="F45" s="173">
        <v>10800</v>
      </c>
      <c r="G45" s="173">
        <v>11024</v>
      </c>
      <c r="H45" s="159">
        <v>-2.0319303338171224E-2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  <mergeCell ref="C20:O20"/>
    <mergeCell ref="B2:O2"/>
    <mergeCell ref="B3:O3"/>
    <mergeCell ref="C5:O5"/>
    <mergeCell ref="C9:O9"/>
    <mergeCell ref="B18:O18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133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114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115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116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117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135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136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137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118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119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120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134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138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139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140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105</v>
      </c>
      <c r="D34" s="226"/>
      <c r="E34" s="227" t="s">
        <v>5</v>
      </c>
      <c r="F34" s="228" t="s">
        <v>193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105</v>
      </c>
      <c r="D41" s="226"/>
      <c r="E41" s="227" t="s">
        <v>5</v>
      </c>
      <c r="F41" s="228" t="s">
        <v>193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125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147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126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127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128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106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107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107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108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109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89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89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84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93" zoomScaleNormal="93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153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147</v>
      </c>
    </row>
    <row r="3" spans="2:18" ht="15.75" customHeight="1">
      <c r="B3" s="48" t="s">
        <v>20</v>
      </c>
      <c r="C3" s="194">
        <v>1803</v>
      </c>
      <c r="D3" s="194">
        <v>2572</v>
      </c>
      <c r="E3" s="194">
        <v>7596</v>
      </c>
      <c r="F3" s="194">
        <v>8002</v>
      </c>
      <c r="G3" s="194">
        <v>7270</v>
      </c>
      <c r="H3" s="194"/>
      <c r="I3" s="194"/>
      <c r="J3" s="194"/>
      <c r="K3" s="194"/>
      <c r="L3" s="194"/>
      <c r="M3" s="194"/>
      <c r="N3" s="194"/>
      <c r="O3" s="195">
        <v>27243</v>
      </c>
      <c r="P3" s="200">
        <v>0.80426888672393937</v>
      </c>
    </row>
    <row r="4" spans="2:18" ht="15.75" customHeight="1">
      <c r="B4" s="48" t="s">
        <v>21</v>
      </c>
      <c r="C4" s="196">
        <v>407</v>
      </c>
      <c r="D4" s="196">
        <v>645</v>
      </c>
      <c r="E4" s="194">
        <v>1737</v>
      </c>
      <c r="F4" s="196">
        <v>1834</v>
      </c>
      <c r="G4" s="196">
        <v>2007</v>
      </c>
      <c r="H4" s="196"/>
      <c r="I4" s="196"/>
      <c r="J4" s="196"/>
      <c r="K4" s="196"/>
      <c r="L4" s="196"/>
      <c r="M4" s="196"/>
      <c r="N4" s="196"/>
      <c r="O4" s="195">
        <v>6630</v>
      </c>
      <c r="P4" s="200">
        <v>0.19573111327606058</v>
      </c>
    </row>
    <row r="5" spans="2:18" ht="15.75" customHeight="1">
      <c r="B5" s="53" t="s">
        <v>150</v>
      </c>
      <c r="C5" s="197">
        <v>2210</v>
      </c>
      <c r="D5" s="197">
        <v>3217</v>
      </c>
      <c r="E5" s="197">
        <v>9333</v>
      </c>
      <c r="F5" s="197">
        <v>9836</v>
      </c>
      <c r="G5" s="197">
        <v>9277</v>
      </c>
      <c r="H5" s="197"/>
      <c r="I5" s="197"/>
      <c r="J5" s="197"/>
      <c r="K5" s="197"/>
      <c r="L5" s="197"/>
      <c r="M5" s="197"/>
      <c r="N5" s="197"/>
      <c r="O5" s="198">
        <v>33873</v>
      </c>
      <c r="P5" s="201">
        <v>1</v>
      </c>
    </row>
    <row r="6" spans="2:18" ht="15.75" customHeight="1">
      <c r="B6" s="57" t="s">
        <v>151</v>
      </c>
      <c r="C6" s="58">
        <v>-1.9085663559698207E-2</v>
      </c>
      <c r="D6" s="58">
        <v>0.455656108597285</v>
      </c>
      <c r="E6" s="58">
        <v>1.9011501398818775</v>
      </c>
      <c r="F6" s="58">
        <v>5.389478195649855E-2</v>
      </c>
      <c r="G6" s="58">
        <v>-5.68320455469703E-2</v>
      </c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152</v>
      </c>
      <c r="C7" s="61">
        <v>0.22573488630061012</v>
      </c>
      <c r="D7" s="61">
        <v>0.15222063037249289</v>
      </c>
      <c r="E7" s="61">
        <v>0.52176748736344369</v>
      </c>
      <c r="F7" s="61">
        <v>0.36953494848231694</v>
      </c>
      <c r="G7" s="61">
        <v>0.30772483789117566</v>
      </c>
      <c r="H7" s="61"/>
      <c r="I7" s="61"/>
      <c r="J7" s="61"/>
      <c r="K7" s="61"/>
      <c r="L7" s="61"/>
      <c r="M7" s="61"/>
      <c r="N7" s="61"/>
      <c r="O7" s="62">
        <v>0.35470324748040305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</v>
      </c>
      <c r="D9" s="206"/>
      <c r="E9" s="207" t="s">
        <v>5</v>
      </c>
      <c r="F9" s="208" t="s">
        <v>192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7270</v>
      </c>
      <c r="D11" s="66">
        <v>5311</v>
      </c>
      <c r="E11" s="67">
        <v>0.36885708906044057</v>
      </c>
      <c r="F11" s="66">
        <v>27243</v>
      </c>
      <c r="G11" s="68">
        <v>19083</v>
      </c>
      <c r="H11" s="67">
        <v>0.42760572237069638</v>
      </c>
      <c r="I11" s="2"/>
      <c r="O11" s="9"/>
    </row>
    <row r="12" spans="2:18" ht="18" customHeight="1">
      <c r="B12" s="69" t="s">
        <v>21</v>
      </c>
      <c r="C12" s="70">
        <v>2007</v>
      </c>
      <c r="D12" s="70">
        <v>1783</v>
      </c>
      <c r="E12" s="71">
        <v>0.12563095905776778</v>
      </c>
      <c r="F12" s="70">
        <v>6630</v>
      </c>
      <c r="G12" s="72">
        <v>5921</v>
      </c>
      <c r="H12" s="71">
        <v>0.11974328660699207</v>
      </c>
      <c r="O12" s="9"/>
      <c r="R12" s="12"/>
    </row>
    <row r="13" spans="2:18" ht="18" customHeight="1">
      <c r="B13" s="73" t="s">
        <v>18</v>
      </c>
      <c r="C13" s="73">
        <v>9277</v>
      </c>
      <c r="D13" s="73">
        <v>7094</v>
      </c>
      <c r="E13" s="74">
        <v>0.30772483789117566</v>
      </c>
      <c r="F13" s="73">
        <v>33873</v>
      </c>
      <c r="G13" s="73">
        <v>25004</v>
      </c>
      <c r="H13" s="74">
        <v>0.35470324748040305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129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126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129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147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126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127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128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107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107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108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109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89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89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99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84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2026-06-05T07:50:32Z</dcterms:modified>
</cp:coreProperties>
</file>